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FULVIO\Desktop\Direttive EI Livorno\DIRETTIVE FINALI 10_2023 X PUBBLICAZIONE\"/>
    </mc:Choice>
  </mc:AlternateContent>
  <bookViews>
    <workbookView xWindow="0" yWindow="0" windowWidth="28800" windowHeight="12480" activeTab="1"/>
  </bookViews>
  <sheets>
    <sheet name="Istruzioni" sheetId="2" r:id="rId1"/>
    <sheet name="CheckList" sheetId="1" r:id="rId2"/>
  </sheets>
  <definedNames>
    <definedName name="_xlnm.Print_Area" localSheetId="1">CheckList!$A$2:$K$67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T15" i="1"/>
  <c r="J19" i="1"/>
  <c r="T3" i="1" l="1"/>
  <c r="T2" i="1"/>
  <c r="B38" i="1" s="1"/>
  <c r="T14" i="1" l="1"/>
  <c r="B32" i="1" s="1"/>
</calcChain>
</file>

<file path=xl/sharedStrings.xml><?xml version="1.0" encoding="utf-8"?>
<sst xmlns="http://schemas.openxmlformats.org/spreadsheetml/2006/main" count="135" uniqueCount="87">
  <si>
    <t xml:space="preserve">TRIBUNALE DI </t>
  </si>
  <si>
    <t>Smart checklist esecuzioni immobiliari sistema conservatoria</t>
  </si>
  <si>
    <t>Creditore Procedente</t>
  </si>
  <si>
    <t>Debitore</t>
  </si>
  <si>
    <t>Atto di precedetto ( art. 480 c.p.c. )</t>
  </si>
  <si>
    <t>Importo</t>
  </si>
  <si>
    <t>Pignoramento</t>
  </si>
  <si>
    <t>R.G.</t>
  </si>
  <si>
    <t>R.P.</t>
  </si>
  <si>
    <t>Annotaz./Trascriz.</t>
  </si>
  <si>
    <t>di data</t>
  </si>
  <si>
    <t>Atti opponibili?</t>
  </si>
  <si>
    <t>Quali?</t>
  </si>
  <si>
    <t>Data di notifica (497 c.p.c)</t>
  </si>
  <si>
    <t>Data consegna Cred. Proc. (557 c.p.c.)</t>
  </si>
  <si>
    <t>Iscrizione a ruolo</t>
  </si>
  <si>
    <t>Data deposito nota iscrizione</t>
  </si>
  <si>
    <t>Scadenza in festivo?</t>
  </si>
  <si>
    <t>Titolo esecutivo</t>
  </si>
  <si>
    <t>Documentazione depositata</t>
  </si>
  <si>
    <t>Precetto</t>
  </si>
  <si>
    <t>Atto di pignoramento</t>
  </si>
  <si>
    <t>Nota di trascrizione</t>
  </si>
  <si>
    <t>Istanza di vendita</t>
  </si>
  <si>
    <t>Data deposito istanza vendita</t>
  </si>
  <si>
    <t>(497 e 567 c.p.c.)</t>
  </si>
  <si>
    <t>Deposito doc. ex art. 567 c.p.c.</t>
  </si>
  <si>
    <t>Data depos. documentazione</t>
  </si>
  <si>
    <t xml:space="preserve">Ottenuta proroga del termine? </t>
  </si>
  <si>
    <t>Numero immobili pignorati</t>
  </si>
  <si>
    <t>Notifica ex art. 498 c.p.c.</t>
  </si>
  <si>
    <t>Nome</t>
  </si>
  <si>
    <t>Notifica ex. Art. 599 c.p.c.</t>
  </si>
  <si>
    <t>Annotazione altri pignoramenti</t>
  </si>
  <si>
    <t>DOCUMENTAZIONE INCOMPLETA</t>
  </si>
  <si>
    <t>N. Procedura</t>
  </si>
  <si>
    <t>Titolo</t>
  </si>
  <si>
    <t>LIVORNO</t>
  </si>
  <si>
    <t xml:space="preserve">Foglio </t>
  </si>
  <si>
    <t>particella</t>
  </si>
  <si>
    <t>subalt.</t>
  </si>
  <si>
    <t>dati catastali</t>
  </si>
  <si>
    <t>n. u.i.</t>
  </si>
  <si>
    <t>controllo gravami</t>
  </si>
  <si>
    <t>tipo Catasto</t>
  </si>
  <si>
    <t>Sezione</t>
  </si>
  <si>
    <t>convenzioni edilizie L. 178/2020</t>
  </si>
  <si>
    <t>Notifica al debitore?</t>
  </si>
  <si>
    <t>modalità</t>
  </si>
  <si>
    <t>Attestazione conformità della documentazione da parte del legale</t>
  </si>
  <si>
    <t>(si/no)</t>
  </si>
  <si>
    <t>diritto espropriato</t>
  </si>
  <si>
    <t>COMUNIONE ORDINARIA - VERIFICA EX ART. 599 cpc</t>
  </si>
  <si>
    <t>SI</t>
  </si>
  <si>
    <t>NO</t>
  </si>
  <si>
    <t>Scegliere</t>
  </si>
  <si>
    <t>Beni sottoposti a pignoramento (dati catastali); pertinenze con dati autonomi</t>
  </si>
  <si>
    <r>
      <t xml:space="preserve">Depositato certificato notarile </t>
    </r>
    <r>
      <rPr>
        <sz val="9"/>
        <color theme="1"/>
        <rFont val="Calibri"/>
        <family val="2"/>
        <scheme val="minor"/>
      </rPr>
      <t>(Se si - non serve ndicare il numero dei certificati/estratti)</t>
    </r>
  </si>
  <si>
    <t>nuda propr</t>
  </si>
  <si>
    <t>scegliere</t>
  </si>
  <si>
    <t>usufrutto</t>
  </si>
  <si>
    <t>di superficie</t>
  </si>
  <si>
    <t>d'abitazione</t>
  </si>
  <si>
    <t>d'uso</t>
  </si>
  <si>
    <t>d'enfiteusi</t>
  </si>
  <si>
    <t>PERIODI X INEFFICACIA</t>
  </si>
  <si>
    <t>ex art 497 cpc</t>
  </si>
  <si>
    <t>ex art 557 cpc</t>
  </si>
  <si>
    <t xml:space="preserve">RISULTATO VERIFICA DOCUMENTALE </t>
  </si>
  <si>
    <t>DOCUMENTAZIONE COMPLETA</t>
  </si>
  <si>
    <t>RILEVATA CRITICITA'</t>
  </si>
  <si>
    <t>per verifica della doppia condizione: temporale e documentale</t>
  </si>
  <si>
    <t>quota del diritto</t>
  </si>
  <si>
    <t>piena proprietà</t>
  </si>
  <si>
    <t>in caso di COMUNIONE LEGALE: pignorate tutte le quote?</t>
  </si>
  <si>
    <t>in caso di provenienza per eredità: VERIFICATA TRASCRIZIONE ACCETTAZIONE</t>
  </si>
  <si>
    <t>Depositato/i certificato/i di iscrizione e trascrizione</t>
  </si>
  <si>
    <t xml:space="preserve">Depositato/i estratto/i catastale/i </t>
  </si>
  <si>
    <t>ATTO GIUDIZIALE</t>
  </si>
  <si>
    <t>ATTO NON GIUDIZIALE</t>
  </si>
  <si>
    <t>Eventuali altre annotazioni</t>
  </si>
  <si>
    <t>Versione 1.0 - ottobre 2023</t>
  </si>
  <si>
    <t>Compilare solo i campi in giallo scuro</t>
  </si>
  <si>
    <t>Quando nel campo si trova la dicitura "scegliere" aprire l'elenco a tendina e inserire la voce coerente con il caso.</t>
  </si>
  <si>
    <t xml:space="preserve">Per i dati catastali inserire nella prima colonna il n di riferimento del lotto. In caso di più unità immobiliari che compongono il lotto (ad esempio appartamento e garage) ripetere lo stesso numero nella riga corrispondente </t>
  </si>
  <si>
    <t>Se nei campi di verifica nei casi di comunione o provenienza da eredità, viene risposto "NO" il file segnala la criticità</t>
  </si>
  <si>
    <t>Nella parte relativa all'iscrizione a ruolo, occorre indicare per tutti i documenti richiesti la loro presenza o meno.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</si>
</sst>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0" fillId="0" borderId="1" xfId="0" applyFont="1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0" xfId="0" applyFont="1" applyBorder="1"/>
    <xf numFmtId="0" fontId="0" fillId="0" borderId="6" xfId="0" applyBorder="1"/>
    <xf numFmtId="0" fontId="3" fillId="0" borderId="0" xfId="0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0" xfId="0" applyBorder="1"/>
    <xf numFmtId="164" fontId="0" fillId="0" borderId="20" xfId="1" applyFont="1" applyFill="1" applyBorder="1" applyAlignment="1">
      <alignment horizontal="center"/>
    </xf>
    <xf numFmtId="164" fontId="0" fillId="0" borderId="21" xfId="1" applyFont="1" applyFill="1" applyBorder="1" applyAlignment="1">
      <alignment horizontal="center"/>
    </xf>
    <xf numFmtId="0" fontId="3" fillId="0" borderId="10" xfId="0" applyFont="1" applyBorder="1"/>
    <xf numFmtId="0" fontId="0" fillId="0" borderId="10" xfId="0" applyBorder="1"/>
    <xf numFmtId="0" fontId="4" fillId="0" borderId="0" xfId="0" applyFont="1"/>
    <xf numFmtId="0" fontId="0" fillId="0" borderId="8" xfId="0" applyFill="1" applyBorder="1" applyAlignment="1"/>
    <xf numFmtId="0" fontId="0" fillId="0" borderId="8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2" xfId="0" applyBorder="1"/>
    <xf numFmtId="14" fontId="0" fillId="0" borderId="10" xfId="0" applyNumberForma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2" borderId="27" xfId="0" applyFill="1" applyBorder="1"/>
    <xf numFmtId="0" fontId="0" fillId="0" borderId="0" xfId="0" applyAlignment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64" fontId="2" fillId="0" borderId="2" xfId="1" applyFont="1" applyFill="1" applyBorder="1" applyAlignment="1" applyProtection="1">
      <alignment horizontal="center"/>
      <protection locked="0"/>
    </xf>
    <xf numFmtId="164" fontId="2" fillId="0" borderId="16" xfId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4" fillId="0" borderId="16" xfId="1" applyFont="1" applyFill="1" applyBorder="1" applyAlignment="1">
      <alignment horizontal="center" vertical="center" wrapText="1"/>
    </xf>
    <xf numFmtId="164" fontId="0" fillId="0" borderId="2" xfId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2" borderId="25" xfId="1" applyFont="1" applyFill="1" applyBorder="1" applyAlignment="1" applyProtection="1">
      <alignment horizontal="center"/>
      <protection locked="0"/>
    </xf>
    <xf numFmtId="164" fontId="0" fillId="2" borderId="26" xfId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8" fillId="0" borderId="0" xfId="0" applyFont="1"/>
  </cellXfs>
  <cellStyles count="2">
    <cellStyle name="Normale" xfId="0" builtinId="0"/>
    <cellStyle name="Valuta" xfId="1" builtinId="4"/>
  </cellStyles>
  <dxfs count="1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14" sqref="A14"/>
    </sheetView>
  </sheetViews>
  <sheetFormatPr defaultRowHeight="15" x14ac:dyDescent="0.25"/>
  <sheetData>
    <row r="1" spans="1:12" x14ac:dyDescent="0.25">
      <c r="A1" s="100" t="s">
        <v>81</v>
      </c>
    </row>
    <row r="2" spans="1:12" ht="15.75" thickBot="1" x14ac:dyDescent="0.3"/>
    <row r="3" spans="1:12" ht="15.75" thickBot="1" x14ac:dyDescent="0.3">
      <c r="A3" t="s">
        <v>82</v>
      </c>
      <c r="E3" s="34"/>
    </row>
    <row r="5" spans="1:12" x14ac:dyDescent="0.25">
      <c r="A5" t="s">
        <v>83</v>
      </c>
    </row>
    <row r="7" spans="1:12" x14ac:dyDescent="0.25">
      <c r="A7" s="35" t="s">
        <v>84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10" spans="1:12" x14ac:dyDescent="0.25">
      <c r="A10" t="s">
        <v>85</v>
      </c>
    </row>
    <row r="12" spans="1:12" x14ac:dyDescent="0.25">
      <c r="A12" t="s">
        <v>86</v>
      </c>
    </row>
  </sheetData>
  <mergeCells count="1">
    <mergeCell ref="A7:L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topLeftCell="A28" zoomScale="90" zoomScaleNormal="90" workbookViewId="0">
      <selection activeCell="M60" sqref="M60"/>
    </sheetView>
  </sheetViews>
  <sheetFormatPr defaultRowHeight="15" x14ac:dyDescent="0.25"/>
  <cols>
    <col min="10" max="11" width="10.42578125" customWidth="1"/>
    <col min="15" max="15" width="9.140625" customWidth="1"/>
    <col min="16" max="17" width="9.140625" hidden="1" customWidth="1"/>
    <col min="18" max="18" width="19.5703125" hidden="1" customWidth="1"/>
    <col min="19" max="19" width="9.140625" hidden="1" customWidth="1"/>
    <col min="20" max="20" width="9.7109375" hidden="1" customWidth="1"/>
    <col min="21" max="23" width="9.140625" hidden="1" customWidth="1"/>
    <col min="24" max="24" width="8.7109375" hidden="1" customWidth="1"/>
  </cols>
  <sheetData>
    <row r="1" spans="1:23" x14ac:dyDescent="0.25">
      <c r="P1" s="20"/>
      <c r="T1" t="s">
        <v>65</v>
      </c>
    </row>
    <row r="2" spans="1:23" x14ac:dyDescent="0.25">
      <c r="C2" s="5" t="s">
        <v>0</v>
      </c>
      <c r="D2" s="9"/>
      <c r="E2" s="3"/>
      <c r="F2" s="3"/>
      <c r="G2" s="74" t="s">
        <v>37</v>
      </c>
      <c r="H2" s="75"/>
      <c r="I2" s="75"/>
      <c r="J2" s="75"/>
      <c r="K2" s="76"/>
      <c r="P2" s="20" t="s">
        <v>55</v>
      </c>
      <c r="R2" t="s">
        <v>59</v>
      </c>
      <c r="T2">
        <f>IF(D36="SI",(J36-J26-1),(J36-J26))</f>
        <v>0</v>
      </c>
      <c r="U2" t="s">
        <v>66</v>
      </c>
    </row>
    <row r="3" spans="1:23" x14ac:dyDescent="0.25">
      <c r="A3" s="1"/>
      <c r="B3" s="1"/>
      <c r="C3" s="1"/>
      <c r="D3" s="81" t="s">
        <v>1</v>
      </c>
      <c r="E3" s="81"/>
      <c r="F3" s="81"/>
      <c r="G3" s="81"/>
      <c r="H3" s="81"/>
      <c r="I3" s="81"/>
      <c r="J3" s="81"/>
      <c r="K3" s="10"/>
      <c r="P3" t="s">
        <v>53</v>
      </c>
      <c r="R3" t="s">
        <v>73</v>
      </c>
      <c r="T3">
        <f>IF(D29="SI",(J28-J27-1),(J28-J27))</f>
        <v>0</v>
      </c>
      <c r="U3" t="s">
        <v>67</v>
      </c>
    </row>
    <row r="4" spans="1:23" x14ac:dyDescent="0.25">
      <c r="A4" s="77" t="s">
        <v>35</v>
      </c>
      <c r="B4" s="77"/>
      <c r="C4" s="77"/>
      <c r="D4" s="77"/>
      <c r="E4" s="77"/>
      <c r="F4" s="78"/>
      <c r="G4" s="82"/>
      <c r="H4" s="82"/>
      <c r="I4" s="82"/>
      <c r="J4" s="82"/>
      <c r="K4" s="82"/>
      <c r="P4" t="s">
        <v>54</v>
      </c>
      <c r="R4" t="s">
        <v>58</v>
      </c>
    </row>
    <row r="5" spans="1:23" x14ac:dyDescent="0.25">
      <c r="A5" s="58" t="s">
        <v>2</v>
      </c>
      <c r="B5" s="58"/>
      <c r="C5" s="58"/>
      <c r="D5" s="58"/>
      <c r="E5" s="58"/>
      <c r="F5" s="58"/>
      <c r="G5" s="83"/>
      <c r="H5" s="83"/>
      <c r="I5" s="83"/>
      <c r="J5" s="83"/>
      <c r="K5" s="83"/>
      <c r="R5" t="s">
        <v>60</v>
      </c>
    </row>
    <row r="6" spans="1:23" x14ac:dyDescent="0.25">
      <c r="A6" s="58" t="s">
        <v>3</v>
      </c>
      <c r="B6" s="58"/>
      <c r="C6" s="58"/>
      <c r="D6" s="58"/>
      <c r="E6" s="58"/>
      <c r="F6" s="58"/>
      <c r="G6" s="51"/>
      <c r="H6" s="51"/>
      <c r="I6" s="51"/>
      <c r="J6" s="51"/>
      <c r="K6" s="51"/>
      <c r="R6" t="s">
        <v>61</v>
      </c>
    </row>
    <row r="7" spans="1:23" x14ac:dyDescent="0.25">
      <c r="A7" s="58" t="s">
        <v>36</v>
      </c>
      <c r="B7" s="58"/>
      <c r="C7" s="58"/>
      <c r="D7" s="58"/>
      <c r="E7" s="58"/>
      <c r="F7" s="58"/>
      <c r="G7" s="51" t="s">
        <v>59</v>
      </c>
      <c r="H7" s="51"/>
      <c r="I7" s="51"/>
      <c r="J7" s="51"/>
      <c r="K7" s="51"/>
      <c r="R7" t="s">
        <v>62</v>
      </c>
      <c r="T7" t="s">
        <v>59</v>
      </c>
    </row>
    <row r="8" spans="1:23" ht="15.75" thickBot="1" x14ac:dyDescent="0.3">
      <c r="A8" s="9" t="s">
        <v>4</v>
      </c>
      <c r="B8" s="9"/>
      <c r="C8" s="3"/>
      <c r="D8" s="3"/>
      <c r="E8" s="3"/>
      <c r="F8" s="3"/>
      <c r="G8" s="3" t="s">
        <v>5</v>
      </c>
      <c r="H8" s="3"/>
      <c r="I8" s="8"/>
      <c r="J8" s="68"/>
      <c r="K8" s="69"/>
      <c r="R8" t="s">
        <v>63</v>
      </c>
      <c r="T8" t="s">
        <v>34</v>
      </c>
    </row>
    <row r="9" spans="1:23" ht="22.5" customHeight="1" x14ac:dyDescent="0.25">
      <c r="A9" s="59" t="s">
        <v>56</v>
      </c>
      <c r="B9" s="60"/>
      <c r="C9" s="60"/>
      <c r="D9" s="60"/>
      <c r="E9" s="60"/>
      <c r="F9" s="60"/>
      <c r="G9" s="60"/>
      <c r="H9" s="60"/>
      <c r="I9" s="60"/>
      <c r="J9" s="60"/>
      <c r="K9" s="61"/>
      <c r="R9" t="s">
        <v>64</v>
      </c>
      <c r="T9" t="s">
        <v>69</v>
      </c>
    </row>
    <row r="10" spans="1:23" ht="15" customHeight="1" x14ac:dyDescent="0.25">
      <c r="A10" s="62" t="s">
        <v>42</v>
      </c>
      <c r="B10" s="79" t="s">
        <v>41</v>
      </c>
      <c r="C10" s="57"/>
      <c r="D10" s="57"/>
      <c r="E10" s="57"/>
      <c r="F10" s="80"/>
      <c r="G10" s="67" t="s">
        <v>51</v>
      </c>
      <c r="H10" s="67"/>
      <c r="I10" s="65" t="s">
        <v>72</v>
      </c>
      <c r="J10" s="64" t="s">
        <v>43</v>
      </c>
      <c r="K10" s="63" t="s">
        <v>46</v>
      </c>
      <c r="T10" t="s">
        <v>70</v>
      </c>
    </row>
    <row r="11" spans="1:23" ht="30.75" customHeight="1" x14ac:dyDescent="0.25">
      <c r="A11" s="62"/>
      <c r="B11" s="12" t="s">
        <v>44</v>
      </c>
      <c r="C11" s="13" t="s">
        <v>45</v>
      </c>
      <c r="D11" s="13" t="s">
        <v>38</v>
      </c>
      <c r="E11" s="14" t="s">
        <v>39</v>
      </c>
      <c r="F11" s="14" t="s">
        <v>40</v>
      </c>
      <c r="G11" s="67"/>
      <c r="H11" s="67"/>
      <c r="I11" s="66"/>
      <c r="J11" s="64"/>
      <c r="K11" s="63"/>
    </row>
    <row r="12" spans="1:23" x14ac:dyDescent="0.25">
      <c r="A12" s="28"/>
      <c r="B12" s="29"/>
      <c r="C12" s="29"/>
      <c r="D12" s="29"/>
      <c r="E12" s="29"/>
      <c r="F12" s="29"/>
      <c r="G12" s="51" t="s">
        <v>59</v>
      </c>
      <c r="H12" s="51"/>
      <c r="I12" s="30"/>
      <c r="J12" s="30" t="s">
        <v>55</v>
      </c>
      <c r="K12" s="31" t="s">
        <v>55</v>
      </c>
      <c r="R12" t="s">
        <v>59</v>
      </c>
    </row>
    <row r="13" spans="1:23" x14ac:dyDescent="0.25">
      <c r="A13" s="28"/>
      <c r="B13" s="29"/>
      <c r="C13" s="29"/>
      <c r="D13" s="29"/>
      <c r="E13" s="29"/>
      <c r="F13" s="29"/>
      <c r="G13" s="51"/>
      <c r="H13" s="51"/>
      <c r="I13" s="30"/>
      <c r="J13" s="30" t="s">
        <v>55</v>
      </c>
      <c r="K13" s="31" t="s">
        <v>55</v>
      </c>
      <c r="R13" t="s">
        <v>78</v>
      </c>
    </row>
    <row r="14" spans="1:23" x14ac:dyDescent="0.25">
      <c r="A14" s="28"/>
      <c r="B14" s="29"/>
      <c r="C14" s="29"/>
      <c r="D14" s="29"/>
      <c r="E14" s="29"/>
      <c r="F14" s="29"/>
      <c r="G14" s="51"/>
      <c r="H14" s="51"/>
      <c r="I14" s="30"/>
      <c r="J14" s="30" t="s">
        <v>55</v>
      </c>
      <c r="K14" s="31" t="s">
        <v>55</v>
      </c>
      <c r="R14" t="s">
        <v>79</v>
      </c>
      <c r="T14" s="55" t="str">
        <f>IF($J$28="","",IF($T$3&lt;16,"PIGNORAMENTO EFFICACE","INEFFICACIA EX ART. 557 C.P.C."))</f>
        <v/>
      </c>
      <c r="U14" s="55"/>
      <c r="V14" s="55"/>
      <c r="W14" s="55"/>
    </row>
    <row r="15" spans="1:23" x14ac:dyDescent="0.25">
      <c r="A15" s="28"/>
      <c r="B15" s="29"/>
      <c r="C15" s="29"/>
      <c r="D15" s="29"/>
      <c r="E15" s="29"/>
      <c r="F15" s="29"/>
      <c r="G15" s="51"/>
      <c r="H15" s="51"/>
      <c r="I15" s="30"/>
      <c r="J15" s="30" t="s">
        <v>55</v>
      </c>
      <c r="K15" s="31" t="s">
        <v>55</v>
      </c>
      <c r="T15" s="87" t="str">
        <f>IF(OR($J$29="NO",$J$30="NO",$J$31="NO",$J$32="NO"),"INEFFICACIA EX ART. 557 C.P.C.","PIGNORAMENTO EFFICACE")</f>
        <v>PIGNORAMENTO EFFICACE</v>
      </c>
      <c r="U15" s="87"/>
      <c r="V15" s="87"/>
      <c r="W15" s="87"/>
    </row>
    <row r="16" spans="1:23" x14ac:dyDescent="0.25">
      <c r="A16" s="28"/>
      <c r="B16" s="29"/>
      <c r="C16" s="29"/>
      <c r="D16" s="29"/>
      <c r="E16" s="29"/>
      <c r="F16" s="29"/>
      <c r="G16" s="51"/>
      <c r="H16" s="51"/>
      <c r="I16" s="30"/>
      <c r="J16" s="30" t="s">
        <v>55</v>
      </c>
      <c r="K16" s="31" t="s">
        <v>55</v>
      </c>
    </row>
    <row r="17" spans="1:11" x14ac:dyDescent="0.25">
      <c r="A17" s="28"/>
      <c r="B17" s="29"/>
      <c r="C17" s="29"/>
      <c r="D17" s="29"/>
      <c r="E17" s="29"/>
      <c r="F17" s="29"/>
      <c r="G17" s="51"/>
      <c r="H17" s="51"/>
      <c r="I17" s="30"/>
      <c r="J17" s="30" t="s">
        <v>55</v>
      </c>
      <c r="K17" s="31" t="s">
        <v>55</v>
      </c>
    </row>
    <row r="18" spans="1:11" ht="18" customHeight="1" x14ac:dyDescent="0.25">
      <c r="A18" s="93" t="s">
        <v>52</v>
      </c>
      <c r="B18" s="87"/>
      <c r="C18" s="87"/>
      <c r="D18" s="87"/>
      <c r="E18" s="87"/>
      <c r="F18" s="87"/>
      <c r="G18" s="87"/>
      <c r="H18" s="87"/>
      <c r="I18" s="87"/>
      <c r="J18" s="87"/>
      <c r="K18" s="94"/>
    </row>
    <row r="19" spans="1:11" x14ac:dyDescent="0.25">
      <c r="A19" s="54" t="s">
        <v>74</v>
      </c>
      <c r="B19" s="55"/>
      <c r="C19" s="55"/>
      <c r="D19" s="55"/>
      <c r="E19" s="55"/>
      <c r="F19" s="55"/>
      <c r="G19" s="55"/>
      <c r="H19" s="56"/>
      <c r="I19" s="30" t="s">
        <v>55</v>
      </c>
      <c r="J19" s="52" t="str">
        <f>IF(I19="NO","CRITICITA'","")</f>
        <v/>
      </c>
      <c r="K19" s="53"/>
    </row>
    <row r="20" spans="1:11" x14ac:dyDescent="0.25">
      <c r="A20" s="95" t="s">
        <v>75</v>
      </c>
      <c r="B20" s="96"/>
      <c r="C20" s="96"/>
      <c r="D20" s="96"/>
      <c r="E20" s="96"/>
      <c r="F20" s="96"/>
      <c r="G20" s="96"/>
      <c r="H20" s="96"/>
      <c r="I20" s="30" t="s">
        <v>55</v>
      </c>
      <c r="J20" s="52" t="str">
        <f>IF(I20="NO","CRITICITA'","")</f>
        <v/>
      </c>
      <c r="K20" s="53"/>
    </row>
    <row r="21" spans="1:11" ht="6.6" customHeight="1" thickBot="1" x14ac:dyDescent="0.3">
      <c r="A21" s="97"/>
      <c r="B21" s="98"/>
      <c r="C21" s="98"/>
      <c r="D21" s="98"/>
      <c r="E21" s="98"/>
      <c r="F21" s="98"/>
      <c r="G21" s="98"/>
      <c r="H21" s="98"/>
      <c r="I21" s="15"/>
      <c r="J21" s="16"/>
      <c r="K21" s="17"/>
    </row>
    <row r="22" spans="1:11" x14ac:dyDescent="0.25">
      <c r="A22" s="11" t="s">
        <v>6</v>
      </c>
      <c r="B22" s="5"/>
      <c r="D22" s="3"/>
      <c r="E22" s="3"/>
      <c r="F22" s="6" t="s">
        <v>7</v>
      </c>
      <c r="G22" s="3"/>
      <c r="H22" s="6" t="s">
        <v>8</v>
      </c>
      <c r="I22" s="3"/>
      <c r="J22" s="3"/>
      <c r="K22" s="8"/>
    </row>
    <row r="23" spans="1:11" x14ac:dyDescent="0.25">
      <c r="B23" t="s">
        <v>9</v>
      </c>
      <c r="D23" s="70"/>
      <c r="E23" s="90"/>
      <c r="F23" s="71"/>
      <c r="G23" s="92"/>
      <c r="H23" s="92"/>
      <c r="I23" s="92"/>
      <c r="J23" s="3" t="s">
        <v>10</v>
      </c>
      <c r="K23" s="32"/>
    </row>
    <row r="24" spans="1:11" x14ac:dyDescent="0.25">
      <c r="B24" t="s">
        <v>11</v>
      </c>
      <c r="D24" s="92" t="s">
        <v>55</v>
      </c>
      <c r="E24" s="92"/>
      <c r="F24" s="3" t="s">
        <v>12</v>
      </c>
      <c r="G24" s="51"/>
      <c r="H24" s="51"/>
      <c r="I24" s="51"/>
      <c r="J24" s="51"/>
      <c r="K24" s="51"/>
    </row>
    <row r="25" spans="1:11" x14ac:dyDescent="0.25">
      <c r="B25" t="s">
        <v>47</v>
      </c>
      <c r="D25" s="51" t="s">
        <v>55</v>
      </c>
      <c r="E25" s="51"/>
      <c r="F25" s="3" t="s">
        <v>48</v>
      </c>
      <c r="G25" s="70"/>
      <c r="H25" s="90"/>
      <c r="I25" s="90"/>
      <c r="J25" s="90"/>
      <c r="K25" s="71"/>
    </row>
    <row r="26" spans="1:11" x14ac:dyDescent="0.25">
      <c r="D26" s="3"/>
      <c r="E26" s="3"/>
      <c r="F26" s="3"/>
      <c r="G26" s="3" t="s">
        <v>13</v>
      </c>
      <c r="H26" s="3"/>
      <c r="I26" s="3"/>
      <c r="J26" s="99"/>
      <c r="K26" s="73"/>
    </row>
    <row r="27" spans="1:11" x14ac:dyDescent="0.25">
      <c r="A27" s="1"/>
      <c r="B27" s="1"/>
      <c r="C27" s="1"/>
      <c r="D27" s="1"/>
      <c r="E27" s="1"/>
      <c r="F27" s="1" t="s">
        <v>14</v>
      </c>
      <c r="G27" s="1"/>
      <c r="H27" s="1"/>
      <c r="I27" s="1"/>
      <c r="J27" s="72"/>
      <c r="K27" s="51"/>
    </row>
    <row r="28" spans="1:11" x14ac:dyDescent="0.25">
      <c r="A28" s="5" t="s">
        <v>15</v>
      </c>
      <c r="B28" s="5"/>
      <c r="D28" s="3"/>
      <c r="E28" s="3"/>
      <c r="F28" s="3"/>
      <c r="G28" s="3" t="s">
        <v>16</v>
      </c>
      <c r="H28" s="3"/>
      <c r="I28" s="3"/>
      <c r="J28" s="72"/>
      <c r="K28" s="51"/>
    </row>
    <row r="29" spans="1:11" x14ac:dyDescent="0.25">
      <c r="A29" t="s">
        <v>17</v>
      </c>
      <c r="D29" s="30" t="s">
        <v>55</v>
      </c>
      <c r="E29" s="3"/>
      <c r="F29" s="3"/>
      <c r="G29" s="3" t="s">
        <v>18</v>
      </c>
      <c r="H29" s="3"/>
      <c r="I29" s="3"/>
      <c r="J29" s="70" t="s">
        <v>55</v>
      </c>
      <c r="K29" s="71"/>
    </row>
    <row r="30" spans="1:11" x14ac:dyDescent="0.25">
      <c r="A30" s="5" t="s">
        <v>19</v>
      </c>
      <c r="B30" s="5"/>
      <c r="C30" s="5"/>
      <c r="D30" s="3"/>
      <c r="E30" s="3"/>
      <c r="F30" s="3"/>
      <c r="G30" s="3" t="s">
        <v>20</v>
      </c>
      <c r="H30" s="3"/>
      <c r="I30" s="3"/>
      <c r="J30" s="70" t="s">
        <v>55</v>
      </c>
      <c r="K30" s="71"/>
    </row>
    <row r="31" spans="1:11" x14ac:dyDescent="0.25">
      <c r="D31" s="3"/>
      <c r="E31" s="3"/>
      <c r="F31" s="3"/>
      <c r="G31" s="3" t="s">
        <v>21</v>
      </c>
      <c r="H31" s="3"/>
      <c r="I31" s="3"/>
      <c r="J31" s="70" t="s">
        <v>55</v>
      </c>
      <c r="K31" s="71"/>
    </row>
    <row r="32" spans="1:11" x14ac:dyDescent="0.25">
      <c r="A32" s="5"/>
      <c r="B32" s="84" t="str">
        <f>IF(AND(T14="PIGNORAMENTO EFFICACE",T15="PIGNORAMENTO EFFICACE"),"PIGNORAMENTO EFFICACE","INEFFICACIA EX ART. 557 C.P.C.")</f>
        <v>INEFFICACIA EX ART. 557 C.P.C.</v>
      </c>
      <c r="C32" s="85"/>
      <c r="D32" s="85"/>
      <c r="E32" s="86"/>
      <c r="F32" s="3"/>
      <c r="G32" s="3" t="s">
        <v>22</v>
      </c>
      <c r="H32" s="3"/>
      <c r="I32" s="3"/>
      <c r="J32" s="70" t="s">
        <v>55</v>
      </c>
      <c r="K32" s="71"/>
    </row>
    <row r="33" spans="1:11" ht="15" customHeight="1" x14ac:dyDescent="0.25">
      <c r="A33" s="26"/>
      <c r="B33" s="88" t="s">
        <v>71</v>
      </c>
      <c r="C33" s="88"/>
      <c r="D33" s="88"/>
      <c r="E33" s="88"/>
      <c r="F33" s="3"/>
      <c r="G33" s="91" t="s">
        <v>49</v>
      </c>
      <c r="H33" s="91"/>
      <c r="I33" s="91"/>
      <c r="J33" s="70" t="s">
        <v>55</v>
      </c>
      <c r="K33" s="71"/>
    </row>
    <row r="34" spans="1:11" ht="15" customHeight="1" x14ac:dyDescent="0.25">
      <c r="A34" s="3"/>
      <c r="B34" s="89"/>
      <c r="C34" s="89"/>
      <c r="D34" s="89"/>
      <c r="E34" s="89"/>
      <c r="F34" s="3"/>
      <c r="G34" s="91"/>
      <c r="H34" s="91"/>
      <c r="I34" s="91"/>
    </row>
    <row r="35" spans="1:11" x14ac:dyDescent="0.25">
      <c r="A35" s="18" t="s">
        <v>23</v>
      </c>
      <c r="B35" s="18"/>
      <c r="C35" s="19"/>
      <c r="D35" s="19"/>
      <c r="E35" s="19"/>
      <c r="F35" s="19"/>
      <c r="G35" s="19"/>
      <c r="H35" s="19"/>
      <c r="I35" s="19"/>
      <c r="J35" s="19"/>
      <c r="K35" s="7"/>
    </row>
    <row r="36" spans="1:11" x14ac:dyDescent="0.25">
      <c r="A36" t="s">
        <v>17</v>
      </c>
      <c r="D36" s="30" t="s">
        <v>55</v>
      </c>
      <c r="E36" s="3"/>
      <c r="F36" s="3"/>
      <c r="G36" s="3" t="s">
        <v>24</v>
      </c>
      <c r="H36" s="3"/>
      <c r="I36" s="3"/>
      <c r="J36" s="72"/>
      <c r="K36" s="51"/>
    </row>
    <row r="37" spans="1:11" ht="3.75" customHeight="1" x14ac:dyDescent="0.25">
      <c r="D37" s="33"/>
      <c r="E37" s="3"/>
      <c r="F37" s="3"/>
      <c r="G37" s="3"/>
      <c r="H37" s="3"/>
      <c r="I37" s="3"/>
      <c r="K37" s="25"/>
    </row>
    <row r="38" spans="1:11" x14ac:dyDescent="0.25">
      <c r="A38" s="3"/>
      <c r="B38" s="84" t="str">
        <f>IF(J36="","",IF(T2&lt;46,"PIGNORAMENTO EFFICACE","INEFFICACIA EX ART. 497 C.P.C."))</f>
        <v/>
      </c>
      <c r="C38" s="85"/>
      <c r="D38" s="85"/>
      <c r="E38" s="86"/>
      <c r="F38" s="3"/>
      <c r="G38" s="3" t="s">
        <v>25</v>
      </c>
      <c r="H38" s="3"/>
      <c r="I38" s="3"/>
      <c r="J38" s="3"/>
      <c r="K38" s="8"/>
    </row>
    <row r="39" spans="1:11" ht="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24"/>
    </row>
    <row r="40" spans="1:11" x14ac:dyDescent="0.25">
      <c r="A40" s="5" t="s">
        <v>26</v>
      </c>
      <c r="B40" s="5"/>
      <c r="C40" s="5"/>
      <c r="D40" s="3"/>
      <c r="E40" s="3"/>
      <c r="F40" s="3"/>
      <c r="G40" s="2" t="s">
        <v>27</v>
      </c>
      <c r="H40" s="3"/>
      <c r="I40" s="3"/>
      <c r="J40" s="73"/>
      <c r="K40" s="73"/>
    </row>
    <row r="41" spans="1:11" x14ac:dyDescent="0.25">
      <c r="A41" t="s">
        <v>17</v>
      </c>
      <c r="D41" s="30" t="s">
        <v>55</v>
      </c>
      <c r="E41" s="3"/>
      <c r="F41" s="3"/>
      <c r="G41" s="2" t="s">
        <v>28</v>
      </c>
      <c r="H41" s="3"/>
      <c r="I41" s="3"/>
      <c r="J41" s="3"/>
      <c r="K41" s="30" t="s">
        <v>55</v>
      </c>
    </row>
    <row r="42" spans="1:11" x14ac:dyDescent="0.25">
      <c r="D42" s="3"/>
      <c r="E42" s="3"/>
      <c r="F42" s="3"/>
      <c r="G42" s="2" t="s">
        <v>29</v>
      </c>
      <c r="H42" s="3"/>
      <c r="I42" s="3"/>
      <c r="J42" s="3"/>
      <c r="K42" s="29"/>
    </row>
    <row r="43" spans="1:11" x14ac:dyDescent="0.25">
      <c r="A43" t="s">
        <v>57</v>
      </c>
      <c r="D43" s="3"/>
      <c r="E43" s="3"/>
      <c r="F43" s="3"/>
      <c r="G43" s="3"/>
      <c r="H43" s="3"/>
      <c r="I43" s="3"/>
      <c r="J43" s="3"/>
      <c r="K43" s="30" t="s">
        <v>55</v>
      </c>
    </row>
    <row r="44" spans="1:11" x14ac:dyDescent="0.25">
      <c r="A44" t="s">
        <v>76</v>
      </c>
      <c r="D44" s="3"/>
      <c r="E44" s="3"/>
      <c r="F44" s="3"/>
      <c r="G44" s="3"/>
      <c r="H44" s="3"/>
      <c r="I44" s="3"/>
      <c r="J44" s="3"/>
      <c r="K44" s="30" t="s">
        <v>55</v>
      </c>
    </row>
    <row r="45" spans="1:11" x14ac:dyDescent="0.25">
      <c r="A45" t="s">
        <v>77</v>
      </c>
      <c r="D45" s="3"/>
      <c r="E45" s="3"/>
      <c r="F45" s="3"/>
      <c r="G45" s="3"/>
      <c r="H45" s="3"/>
      <c r="I45" s="3"/>
      <c r="J45" s="3"/>
      <c r="K45" s="30" t="s">
        <v>55</v>
      </c>
    </row>
    <row r="46" spans="1:11" x14ac:dyDescent="0.25">
      <c r="A46" s="18" t="s">
        <v>30</v>
      </c>
      <c r="B46" s="19"/>
      <c r="C46" s="19"/>
      <c r="D46" s="57" t="s">
        <v>31</v>
      </c>
      <c r="E46" s="57"/>
      <c r="F46" s="57"/>
      <c r="G46" s="57"/>
      <c r="H46" s="57"/>
      <c r="I46" s="57"/>
      <c r="J46" s="57"/>
      <c r="K46" s="23" t="s">
        <v>50</v>
      </c>
    </row>
    <row r="47" spans="1:11" x14ac:dyDescent="0.25">
      <c r="A47" s="5"/>
      <c r="B47" s="5"/>
      <c r="C47" s="5"/>
      <c r="D47" s="51"/>
      <c r="E47" s="51"/>
      <c r="F47" s="51"/>
      <c r="G47" s="51"/>
      <c r="H47" s="51"/>
      <c r="I47" s="51"/>
      <c r="J47" s="51"/>
      <c r="K47" s="30" t="s">
        <v>55</v>
      </c>
    </row>
    <row r="48" spans="1:11" x14ac:dyDescent="0.25">
      <c r="D48" s="51"/>
      <c r="E48" s="51"/>
      <c r="F48" s="51"/>
      <c r="G48" s="51"/>
      <c r="H48" s="51"/>
      <c r="I48" s="51"/>
      <c r="J48" s="51"/>
      <c r="K48" s="30" t="s">
        <v>55</v>
      </c>
    </row>
    <row r="49" spans="1:11" x14ac:dyDescent="0.25">
      <c r="A49" s="1"/>
      <c r="B49" s="1"/>
      <c r="C49" s="1"/>
      <c r="D49" s="51"/>
      <c r="E49" s="51"/>
      <c r="F49" s="51"/>
      <c r="G49" s="51"/>
      <c r="H49" s="51"/>
      <c r="I49" s="51"/>
      <c r="J49" s="51"/>
      <c r="K49" s="30" t="s">
        <v>55</v>
      </c>
    </row>
    <row r="50" spans="1:11" x14ac:dyDescent="0.25">
      <c r="A50" s="5" t="s">
        <v>32</v>
      </c>
      <c r="D50" s="57" t="s">
        <v>31</v>
      </c>
      <c r="E50" s="57"/>
      <c r="F50" s="57"/>
      <c r="G50" s="57"/>
      <c r="H50" s="57"/>
      <c r="I50" s="57"/>
      <c r="J50" s="57"/>
      <c r="K50" s="23" t="s">
        <v>50</v>
      </c>
    </row>
    <row r="51" spans="1:11" x14ac:dyDescent="0.25">
      <c r="A51" s="5"/>
      <c r="D51" s="51"/>
      <c r="E51" s="51"/>
      <c r="F51" s="51"/>
      <c r="G51" s="51"/>
      <c r="H51" s="51"/>
      <c r="I51" s="51"/>
      <c r="J51" s="51"/>
      <c r="K51" s="30" t="s">
        <v>55</v>
      </c>
    </row>
    <row r="52" spans="1:11" x14ac:dyDescent="0.25">
      <c r="D52" s="51"/>
      <c r="E52" s="51"/>
      <c r="F52" s="51"/>
      <c r="G52" s="51"/>
      <c r="H52" s="51"/>
      <c r="I52" s="51"/>
      <c r="J52" s="51"/>
      <c r="K52" s="30" t="s">
        <v>55</v>
      </c>
    </row>
    <row r="53" spans="1:11" x14ac:dyDescent="0.25">
      <c r="A53" s="1"/>
      <c r="B53" s="1"/>
      <c r="C53" s="1"/>
      <c r="D53" s="51"/>
      <c r="E53" s="51"/>
      <c r="F53" s="51"/>
      <c r="G53" s="51"/>
      <c r="H53" s="51"/>
      <c r="I53" s="51"/>
      <c r="J53" s="51"/>
      <c r="K53" s="30" t="s">
        <v>55</v>
      </c>
    </row>
    <row r="54" spans="1:11" x14ac:dyDescent="0.25">
      <c r="A54" s="5" t="s">
        <v>33</v>
      </c>
      <c r="D54" s="21"/>
      <c r="E54" s="21"/>
      <c r="F54" s="21"/>
      <c r="G54" s="22" t="s">
        <v>31</v>
      </c>
      <c r="H54" s="21"/>
      <c r="I54" s="21"/>
      <c r="J54" s="21"/>
      <c r="K54" s="23" t="s">
        <v>50</v>
      </c>
    </row>
    <row r="55" spans="1:11" x14ac:dyDescent="0.25">
      <c r="A55" s="5"/>
      <c r="D55" s="51"/>
      <c r="E55" s="51"/>
      <c r="F55" s="51"/>
      <c r="G55" s="51"/>
      <c r="H55" s="51"/>
      <c r="I55" s="51"/>
      <c r="J55" s="51"/>
      <c r="K55" s="30" t="s">
        <v>55</v>
      </c>
    </row>
    <row r="56" spans="1:11" x14ac:dyDescent="0.25">
      <c r="D56" s="51"/>
      <c r="E56" s="51"/>
      <c r="F56" s="51"/>
      <c r="G56" s="51"/>
      <c r="H56" s="51"/>
      <c r="I56" s="51"/>
      <c r="J56" s="51"/>
      <c r="K56" s="30" t="s">
        <v>55</v>
      </c>
    </row>
    <row r="57" spans="1:11" x14ac:dyDescent="0.25">
      <c r="A57" s="4"/>
      <c r="B57" s="4"/>
      <c r="C57" s="4"/>
      <c r="D57" s="51"/>
      <c r="E57" s="51"/>
      <c r="F57" s="51"/>
      <c r="G57" s="51"/>
      <c r="H57" s="51"/>
      <c r="I57" s="51"/>
      <c r="J57" s="51"/>
      <c r="K57" s="30" t="s">
        <v>55</v>
      </c>
    </row>
    <row r="58" spans="1:11" ht="6" customHeight="1" x14ac:dyDescent="0.25"/>
    <row r="59" spans="1:11" ht="18.75" x14ac:dyDescent="0.3">
      <c r="A59" s="48" t="s">
        <v>68</v>
      </c>
      <c r="B59" s="49"/>
      <c r="C59" s="49"/>
      <c r="D59" s="49"/>
      <c r="E59" s="49"/>
      <c r="F59" s="50"/>
      <c r="G59" s="45" t="s">
        <v>59</v>
      </c>
      <c r="H59" s="46"/>
      <c r="I59" s="46"/>
      <c r="J59" s="46"/>
      <c r="K59" s="47"/>
    </row>
    <row r="61" spans="1:11" ht="14.1" customHeight="1" x14ac:dyDescent="0.25">
      <c r="A61" s="27" t="s">
        <v>80</v>
      </c>
      <c r="B61" s="27"/>
    </row>
    <row r="62" spans="1:11" x14ac:dyDescent="0.25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8"/>
    </row>
    <row r="63" spans="1:11" x14ac:dyDescent="0.25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1"/>
    </row>
    <row r="64" spans="1:11" x14ac:dyDescent="0.25">
      <c r="A64" s="39"/>
      <c r="B64" s="40"/>
      <c r="C64" s="40"/>
      <c r="D64" s="40"/>
      <c r="E64" s="40"/>
      <c r="F64" s="40"/>
      <c r="G64" s="40"/>
      <c r="H64" s="40"/>
      <c r="I64" s="40"/>
      <c r="J64" s="40"/>
      <c r="K64" s="41"/>
    </row>
    <row r="65" spans="1:11" x14ac:dyDescent="0.25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1"/>
    </row>
    <row r="66" spans="1:11" x14ac:dyDescent="0.25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4"/>
    </row>
  </sheetData>
  <mergeCells count="65">
    <mergeCell ref="T14:W14"/>
    <mergeCell ref="T15:W15"/>
    <mergeCell ref="B33:E34"/>
    <mergeCell ref="D25:E25"/>
    <mergeCell ref="G25:K25"/>
    <mergeCell ref="G33:I34"/>
    <mergeCell ref="D23:F23"/>
    <mergeCell ref="G23:I23"/>
    <mergeCell ref="A18:K18"/>
    <mergeCell ref="A20:H21"/>
    <mergeCell ref="J20:K20"/>
    <mergeCell ref="D24:E24"/>
    <mergeCell ref="G24:K24"/>
    <mergeCell ref="J26:K26"/>
    <mergeCell ref="J27:K27"/>
    <mergeCell ref="J28:K28"/>
    <mergeCell ref="D52:J52"/>
    <mergeCell ref="D53:J53"/>
    <mergeCell ref="D50:J50"/>
    <mergeCell ref="B38:E38"/>
    <mergeCell ref="B32:E32"/>
    <mergeCell ref="D48:J48"/>
    <mergeCell ref="D49:J49"/>
    <mergeCell ref="D51:J51"/>
    <mergeCell ref="G2:K2"/>
    <mergeCell ref="A4:F4"/>
    <mergeCell ref="A5:F5"/>
    <mergeCell ref="B10:F10"/>
    <mergeCell ref="G12:H12"/>
    <mergeCell ref="D3:J3"/>
    <mergeCell ref="G4:K4"/>
    <mergeCell ref="G5:K5"/>
    <mergeCell ref="G13:H13"/>
    <mergeCell ref="G14:H14"/>
    <mergeCell ref="G15:H15"/>
    <mergeCell ref="G16:H16"/>
    <mergeCell ref="G17:H17"/>
    <mergeCell ref="D47:J47"/>
    <mergeCell ref="J32:K32"/>
    <mergeCell ref="J31:K31"/>
    <mergeCell ref="J33:K33"/>
    <mergeCell ref="J36:K36"/>
    <mergeCell ref="J40:K40"/>
    <mergeCell ref="J19:K19"/>
    <mergeCell ref="A19:H19"/>
    <mergeCell ref="D46:J46"/>
    <mergeCell ref="A6:F6"/>
    <mergeCell ref="A7:F7"/>
    <mergeCell ref="A9:K9"/>
    <mergeCell ref="G6:K6"/>
    <mergeCell ref="G7:K7"/>
    <mergeCell ref="A10:A11"/>
    <mergeCell ref="K10:K11"/>
    <mergeCell ref="J10:J11"/>
    <mergeCell ref="I10:I11"/>
    <mergeCell ref="G10:H11"/>
    <mergeCell ref="J8:K8"/>
    <mergeCell ref="J30:K30"/>
    <mergeCell ref="J29:K29"/>
    <mergeCell ref="A62:K66"/>
    <mergeCell ref="G59:K59"/>
    <mergeCell ref="A59:F59"/>
    <mergeCell ref="D55:J55"/>
    <mergeCell ref="D56:J56"/>
    <mergeCell ref="D57:J57"/>
  </mergeCells>
  <conditionalFormatting sqref="B38:E38">
    <cfRule type="containsText" dxfId="10" priority="13" operator="containsText" text="PIGNORAMENTO EFFICACE">
      <formula>NOT(ISERROR(SEARCH("PIGNORAMENTO EFFICACE",B38)))</formula>
    </cfRule>
    <cfRule type="containsText" dxfId="9" priority="14" operator="containsText" text="INEFFICACIA EX ART. 497 C.P.C.">
      <formula>NOT(ISERROR(SEARCH("INEFFICACIA EX ART. 497 C.P.C.",B38)))</formula>
    </cfRule>
  </conditionalFormatting>
  <conditionalFormatting sqref="B32:E32 B33">
    <cfRule type="containsText" dxfId="8" priority="11" operator="containsText" text="PIGNORAMENTO EFFICACE">
      <formula>NOT(ISERROR(SEARCH("PIGNORAMENTO EFFICACE",B32)))</formula>
    </cfRule>
    <cfRule type="containsText" dxfId="7" priority="12" operator="containsText" text="INEFFICACIA EX ART. 557 C.P.C.">
      <formula>NOT(ISERROR(SEARCH("INEFFICACIA EX ART. 557 C.P.C.",B32)))</formula>
    </cfRule>
  </conditionalFormatting>
  <conditionalFormatting sqref="T14:W14">
    <cfRule type="containsText" dxfId="6" priority="6" operator="containsText" text="PIGNORAMENTO EFFICACE">
      <formula>NOT(ISERROR(SEARCH("PIGNORAMENTO EFFICACE",T14)))</formula>
    </cfRule>
    <cfRule type="containsText" dxfId="5" priority="7" operator="containsText" text="INEFFICACIA EX ART. 557 C.P.C.">
      <formula>NOT(ISERROR(SEARCH("INEFFICACIA EX ART. 557 C.P.C.",T14)))</formula>
    </cfRule>
  </conditionalFormatting>
  <conditionalFormatting sqref="T15:W15">
    <cfRule type="containsText" dxfId="4" priority="4" operator="containsText" text="PIGNORAMENTO EFFICACE">
      <formula>NOT(ISERROR(SEARCH("PIGNORAMENTO EFFICACE",T15)))</formula>
    </cfRule>
    <cfRule type="containsText" dxfId="3" priority="5" operator="containsText" text="INEFFICACIA EX ART. 557 C.P.C.">
      <formula>NOT(ISERROR(SEARCH("INEFFICACIA EX ART. 557 C.P.C.",T15)))</formula>
    </cfRule>
  </conditionalFormatting>
  <conditionalFormatting sqref="G59">
    <cfRule type="containsText" dxfId="2" priority="3" operator="containsText" text="DOCUMENTAZIONE COMPLETA">
      <formula>NOT(ISERROR(SEARCH("DOCUMENTAZIONE COMPLETA",G59)))</formula>
    </cfRule>
    <cfRule type="containsText" dxfId="1" priority="2" operator="containsText" text="DOCUMENTAZIONE INCOMPLETA">
      <formula>NOT(ISERROR(SEARCH("DOCUMENTAZIONE INCOMPLETA",G59)))</formula>
    </cfRule>
    <cfRule type="containsText" dxfId="0" priority="1" operator="containsText" text="RILEVATA CRITICITA'">
      <formula>NOT(ISERROR(SEARCH("RILEVATA CRITICITA'",G59)))</formula>
    </cfRule>
  </conditionalFormatting>
  <dataValidations count="4">
    <dataValidation type="list" allowBlank="1" showInputMessage="1" showErrorMessage="1" sqref="G7:K7">
      <formula1>$R$11:$R$15</formula1>
    </dataValidation>
    <dataValidation type="list" allowBlank="1" showInputMessage="1" showErrorMessage="1" sqref="D29 I19:I20 D36:D37 D24:E25 J29:K33 K41 K43:K45 K55:K57 K51:K53 K47:K49 D41 J12:K17">
      <formula1>$P$1:$P$4</formula1>
    </dataValidation>
    <dataValidation type="list" allowBlank="1" showInputMessage="1" showErrorMessage="1" sqref="G12:H17">
      <formula1>$R$1:$R$10</formula1>
    </dataValidation>
    <dataValidation type="list" allowBlank="1" showInputMessage="1" showErrorMessage="1" sqref="G59">
      <formula1>$T$7:$T$10</formula1>
    </dataValidation>
  </dataValidations>
  <pageMargins left="1.299212598425197" right="0.70866141732283472" top="0.74803149606299213" bottom="0.74803149606299213" header="0.31496062992125984" footer="0.31496062992125984"/>
  <pageSetup paperSize="9" scale="76" orientation="portrait" r:id="rId1"/>
  <headerFooter>
    <oddHeader xml:space="preserve">&amp;CSMART CHECKLIST DA COMPILARE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Istruzioni</vt:lpstr>
      <vt:lpstr>CheckList</vt:lpstr>
      <vt:lpstr>CheckList!Area_stampa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PC-FULVIO</dc:creator>
  <cp:lastModifiedBy>PC-FULVIO</cp:lastModifiedBy>
  <cp:lastPrinted>2022-04-26T07:16:48Z</cp:lastPrinted>
  <dcterms:created xsi:type="dcterms:W3CDTF">2021-12-09T11:35:39Z</dcterms:created>
  <dcterms:modified xsi:type="dcterms:W3CDTF">2023-10-02T14:14:17Z</dcterms:modified>
</cp:coreProperties>
</file>